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>
    <definedName name="_xlnm.Print_Area" localSheetId="0">'Cotización'!$A$1:$F$70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-MM-YYYY"/>
    <numFmt numFmtId="165" formatCode="&quot;$&quot;#,##0"/>
    <numFmt numFmtId="166" formatCode="0.0%"/>
  </numFmts>
  <fonts count="6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  <font>
      <b val="1"/>
      <color rgb="00FFFFFF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165" fontId="0" fillId="0" borderId="1" pivotButton="0" quotePrefix="0" xfId="0"/>
    <xf numFmtId="165" fontId="2" fillId="0" borderId="0" pivotButton="0" quotePrefix="0" xfId="0"/>
    <xf numFmtId="166" fontId="0" fillId="3" borderId="1" pivotButton="0" quotePrefix="0" xfId="0"/>
    <xf numFmtId="0" fontId="5" fillId="0" borderId="0" pivotButton="0" quotePrefix="0" xfId="0"/>
    <xf numFmtId="165" fontId="5" fillId="0" borderId="1" pivotButton="0" quotePrefix="0" xfId="0"/>
    <xf numFmtId="166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cols>
    <col width="42" customWidth="1" min="1" max="1"/>
    <col width="40" customWidth="1" min="2" max="2"/>
    <col width="10" customWidth="1" min="3" max="3"/>
    <col width="11" customWidth="1" min="4" max="4"/>
    <col width="16" customWidth="1" min="5" max="5"/>
    <col width="16" customWidth="1" min="6" max="6"/>
  </cols>
  <sheetData>
    <row r="1">
      <c r="A1" s="1" t="inlineStr">
        <is>
          <t>COTIZACIÓN DE OBRA</t>
        </is>
      </c>
    </row>
    <row r="3">
      <c r="A3" s="2" t="inlineStr">
        <is>
          <t>Empresa / Maestro:</t>
        </is>
      </c>
    </row>
    <row r="4">
      <c r="A4" s="2" t="inlineStr">
        <is>
          <t>RUT:</t>
        </is>
      </c>
    </row>
    <row r="5">
      <c r="A5" s="2" t="inlineStr">
        <is>
          <t>Cliente:</t>
        </is>
      </c>
    </row>
    <row r="6">
      <c r="A6" s="2" t="inlineStr">
        <is>
          <t>RUT cliente:</t>
        </is>
      </c>
    </row>
    <row r="7">
      <c r="A7" s="2" t="inlineStr">
        <is>
          <t>Obra / Dirección:</t>
        </is>
      </c>
    </row>
    <row r="8">
      <c r="A8" s="2" t="inlineStr">
        <is>
          <t>Comuna:</t>
        </is>
      </c>
    </row>
    <row r="9">
      <c r="A9" s="2" t="inlineStr">
        <is>
          <t>Fecha:</t>
        </is>
      </c>
      <c r="B9" s="3">
        <f>TODAY()</f>
        <v/>
      </c>
    </row>
    <row r="10">
      <c r="A10" s="2" t="inlineStr">
        <is>
          <t>N° cotización:</t>
        </is>
      </c>
    </row>
    <row r="11">
      <c r="A11" s="2" t="inlineStr">
        <is>
          <t>Validez (días):</t>
        </is>
      </c>
      <c r="B11" t="n">
        <v>15</v>
      </c>
    </row>
    <row r="13">
      <c r="A13" s="4" t="inlineStr">
        <is>
          <t>1. Materiales</t>
        </is>
      </c>
    </row>
    <row r="14">
      <c r="A14" s="5" t="inlineStr">
        <is>
          <t>Ítem</t>
        </is>
      </c>
      <c r="B14" s="5" t="inlineStr">
        <is>
          <t>Descripción</t>
        </is>
      </c>
      <c r="C14" s="5" t="inlineStr">
        <is>
          <t>Unidad</t>
        </is>
      </c>
      <c r="D14" s="5" t="inlineStr">
        <is>
          <t>Cantidad</t>
        </is>
      </c>
      <c r="E14" s="5" t="inlineStr">
        <is>
          <t>Precio unitario</t>
        </is>
      </c>
      <c r="F14" s="5" t="inlineStr">
        <is>
          <t>Subtotal</t>
        </is>
      </c>
    </row>
    <row r="15">
      <c r="A15" s="6" t="n">
        <v>1</v>
      </c>
      <c r="B15" s="6" t="n"/>
      <c r="C15" s="6" t="n"/>
      <c r="D15" s="6" t="n"/>
      <c r="E15" s="7" t="n"/>
      <c r="F15" s="7">
        <f>IF(D15="","",D15*E15)</f>
        <v/>
      </c>
    </row>
    <row r="16">
      <c r="A16" s="6" t="n">
        <v>2</v>
      </c>
      <c r="B16" s="6" t="n"/>
      <c r="C16" s="6" t="n"/>
      <c r="D16" s="6" t="n"/>
      <c r="E16" s="7" t="n"/>
      <c r="F16" s="7">
        <f>IF(D16="","",D16*E16)</f>
        <v/>
      </c>
    </row>
    <row r="17">
      <c r="A17" s="6" t="n">
        <v>3</v>
      </c>
      <c r="B17" s="6" t="n"/>
      <c r="C17" s="6" t="n"/>
      <c r="D17" s="6" t="n"/>
      <c r="E17" s="7" t="n"/>
      <c r="F17" s="7">
        <f>IF(D17="","",D17*E17)</f>
        <v/>
      </c>
    </row>
    <row r="18">
      <c r="A18" s="6" t="n">
        <v>4</v>
      </c>
      <c r="B18" s="6" t="n"/>
      <c r="C18" s="6" t="n"/>
      <c r="D18" s="6" t="n"/>
      <c r="E18" s="7" t="n"/>
      <c r="F18" s="7">
        <f>IF(D18="","",D18*E18)</f>
        <v/>
      </c>
    </row>
    <row r="19">
      <c r="A19" s="6" t="n">
        <v>5</v>
      </c>
      <c r="B19" s="6" t="n"/>
      <c r="C19" s="6" t="n"/>
      <c r="D19" s="6" t="n"/>
      <c r="E19" s="7" t="n"/>
      <c r="F19" s="7">
        <f>IF(D19="","",D19*E19)</f>
        <v/>
      </c>
    </row>
    <row r="20">
      <c r="A20" s="6" t="n">
        <v>6</v>
      </c>
      <c r="B20" s="6" t="n"/>
      <c r="C20" s="6" t="n"/>
      <c r="D20" s="6" t="n"/>
      <c r="E20" s="7" t="n"/>
      <c r="F20" s="7">
        <f>IF(D20="","",D20*E20)</f>
        <v/>
      </c>
    </row>
    <row r="21">
      <c r="A21" s="6" t="n">
        <v>7</v>
      </c>
      <c r="B21" s="6" t="n"/>
      <c r="C21" s="6" t="n"/>
      <c r="D21" s="6" t="n"/>
      <c r="E21" s="7" t="n"/>
      <c r="F21" s="7">
        <f>IF(D21="","",D21*E21)</f>
        <v/>
      </c>
    </row>
    <row r="22">
      <c r="A22" s="6" t="n">
        <v>8</v>
      </c>
      <c r="B22" s="6" t="n"/>
      <c r="C22" s="6" t="n"/>
      <c r="D22" s="6" t="n"/>
      <c r="E22" s="7" t="n"/>
      <c r="F22" s="7">
        <f>IF(D22="","",D22*E22)</f>
        <v/>
      </c>
    </row>
    <row r="23">
      <c r="A23" s="6" t="n">
        <v>9</v>
      </c>
      <c r="B23" s="6" t="n"/>
      <c r="C23" s="6" t="n"/>
      <c r="D23" s="6" t="n"/>
      <c r="E23" s="7" t="n"/>
      <c r="F23" s="7">
        <f>IF(D23="","",D23*E23)</f>
        <v/>
      </c>
    </row>
    <row r="24">
      <c r="A24" s="6" t="n">
        <v>10</v>
      </c>
      <c r="B24" s="6" t="n"/>
      <c r="C24" s="6" t="n"/>
      <c r="D24" s="6" t="n"/>
      <c r="E24" s="7" t="n"/>
      <c r="F24" s="7">
        <f>IF(D24="","",D24*E24)</f>
        <v/>
      </c>
    </row>
    <row r="25">
      <c r="A25" s="6" t="n">
        <v>11</v>
      </c>
      <c r="B25" s="6" t="n"/>
      <c r="C25" s="6" t="n"/>
      <c r="D25" s="6" t="n"/>
      <c r="E25" s="7" t="n"/>
      <c r="F25" s="7">
        <f>IF(D25="","",D25*E25)</f>
        <v/>
      </c>
    </row>
    <row r="26">
      <c r="A26" s="6" t="n">
        <v>12</v>
      </c>
      <c r="B26" s="6" t="n"/>
      <c r="C26" s="6" t="n"/>
      <c r="D26" s="6" t="n"/>
      <c r="E26" s="7" t="n"/>
      <c r="F26" s="7">
        <f>IF(D26="","",D26*E26)</f>
        <v/>
      </c>
    </row>
    <row r="27">
      <c r="A27" s="6" t="n">
        <v>13</v>
      </c>
      <c r="B27" s="6" t="n"/>
      <c r="C27" s="6" t="n"/>
      <c r="D27" s="6" t="n"/>
      <c r="E27" s="7" t="n"/>
      <c r="F27" s="7">
        <f>IF(D27="","",D27*E27)</f>
        <v/>
      </c>
    </row>
    <row r="28">
      <c r="A28" s="6" t="n">
        <v>14</v>
      </c>
      <c r="B28" s="6" t="n"/>
      <c r="C28" s="6" t="n"/>
      <c r="D28" s="6" t="n"/>
      <c r="E28" s="7" t="n"/>
      <c r="F28" s="7">
        <f>IF(D28="","",D28*E28)</f>
        <v/>
      </c>
    </row>
    <row r="29">
      <c r="A29" s="6" t="n">
        <v>15</v>
      </c>
      <c r="B29" s="6" t="n"/>
      <c r="C29" s="6" t="n"/>
      <c r="D29" s="6" t="n"/>
      <c r="E29" s="7" t="n"/>
      <c r="F29" s="7">
        <f>IF(D29="","",D29*E29)</f>
        <v/>
      </c>
    </row>
    <row r="30">
      <c r="E30" s="2" t="inlineStr">
        <is>
          <t>Total materiales</t>
        </is>
      </c>
      <c r="F30" s="8">
        <f>SUM(F15:F29)</f>
        <v/>
      </c>
    </row>
    <row r="32">
      <c r="A32" s="4" t="inlineStr">
        <is>
          <t>2. Mano de obra</t>
        </is>
      </c>
    </row>
    <row r="33">
      <c r="A33" s="5" t="inlineStr">
        <is>
          <t>Ítem</t>
        </is>
      </c>
      <c r="B33" s="5" t="inlineStr">
        <is>
          <t>Descripción</t>
        </is>
      </c>
      <c r="C33" s="5" t="inlineStr">
        <is>
          <t>Unidad</t>
        </is>
      </c>
      <c r="D33" s="5" t="inlineStr">
        <is>
          <t>Cantidad</t>
        </is>
      </c>
      <c r="E33" s="5" t="inlineStr">
        <is>
          <t>Precio unitario</t>
        </is>
      </c>
      <c r="F33" s="5" t="inlineStr">
        <is>
          <t>Subtotal</t>
        </is>
      </c>
    </row>
    <row r="34">
      <c r="A34" s="6" t="n">
        <v>1</v>
      </c>
      <c r="B34" s="6" t="n"/>
      <c r="C34" s="6" t="n"/>
      <c r="D34" s="6" t="n"/>
      <c r="E34" s="7" t="n"/>
      <c r="F34" s="7">
        <f>IF(D34="","",D34*E34)</f>
        <v/>
      </c>
    </row>
    <row r="35">
      <c r="A35" s="6" t="n">
        <v>2</v>
      </c>
      <c r="B35" s="6" t="n"/>
      <c r="C35" s="6" t="n"/>
      <c r="D35" s="6" t="n"/>
      <c r="E35" s="7" t="n"/>
      <c r="F35" s="7">
        <f>IF(D35="","",D35*E35)</f>
        <v/>
      </c>
    </row>
    <row r="36">
      <c r="A36" s="6" t="n">
        <v>3</v>
      </c>
      <c r="B36" s="6" t="n"/>
      <c r="C36" s="6" t="n"/>
      <c r="D36" s="6" t="n"/>
      <c r="E36" s="7" t="n"/>
      <c r="F36" s="7">
        <f>IF(D36="","",D36*E36)</f>
        <v/>
      </c>
    </row>
    <row r="37">
      <c r="A37" s="6" t="n">
        <v>4</v>
      </c>
      <c r="B37" s="6" t="n"/>
      <c r="C37" s="6" t="n"/>
      <c r="D37" s="6" t="n"/>
      <c r="E37" s="7" t="n"/>
      <c r="F37" s="7">
        <f>IF(D37="","",D37*E37)</f>
        <v/>
      </c>
    </row>
    <row r="38">
      <c r="A38" s="6" t="n">
        <v>5</v>
      </c>
      <c r="B38" s="6" t="n"/>
      <c r="C38" s="6" t="n"/>
      <c r="D38" s="6" t="n"/>
      <c r="E38" s="7" t="n"/>
      <c r="F38" s="7">
        <f>IF(D38="","",D38*E38)</f>
        <v/>
      </c>
    </row>
    <row r="39">
      <c r="A39" s="6" t="n">
        <v>6</v>
      </c>
      <c r="B39" s="6" t="n"/>
      <c r="C39" s="6" t="n"/>
      <c r="D39" s="6" t="n"/>
      <c r="E39" s="7" t="n"/>
      <c r="F39" s="7">
        <f>IF(D39="","",D39*E39)</f>
        <v/>
      </c>
    </row>
    <row r="40">
      <c r="A40" s="6" t="n">
        <v>7</v>
      </c>
      <c r="B40" s="6" t="n"/>
      <c r="C40" s="6" t="n"/>
      <c r="D40" s="6" t="n"/>
      <c r="E40" s="7" t="n"/>
      <c r="F40" s="7">
        <f>IF(D40="","",D40*E40)</f>
        <v/>
      </c>
    </row>
    <row r="41">
      <c r="A41" s="6" t="n">
        <v>8</v>
      </c>
      <c r="B41" s="6" t="n"/>
      <c r="C41" s="6" t="n"/>
      <c r="D41" s="6" t="n"/>
      <c r="E41" s="7" t="n"/>
      <c r="F41" s="7">
        <f>IF(D41="","",D41*E41)</f>
        <v/>
      </c>
    </row>
    <row r="42">
      <c r="E42" s="2" t="inlineStr">
        <is>
          <t>Total mano de obra</t>
        </is>
      </c>
      <c r="F42" s="8">
        <f>SUM(F34:F41)</f>
        <v/>
      </c>
    </row>
    <row r="44">
      <c r="A44" s="4" t="inlineStr">
        <is>
          <t>3. Gastos generales</t>
        </is>
      </c>
    </row>
    <row r="45">
      <c r="A45" s="5" t="inlineStr">
        <is>
          <t>Ítem</t>
        </is>
      </c>
      <c r="B45" s="5" t="inlineStr">
        <is>
          <t>Descripción</t>
        </is>
      </c>
      <c r="C45" s="5" t="inlineStr">
        <is>
          <t>Unidad</t>
        </is>
      </c>
      <c r="D45" s="5" t="inlineStr">
        <is>
          <t>Cantidad</t>
        </is>
      </c>
      <c r="E45" s="5" t="inlineStr">
        <is>
          <t>Precio unitario</t>
        </is>
      </c>
      <c r="F45" s="5" t="inlineStr">
        <is>
          <t>Subtotal</t>
        </is>
      </c>
    </row>
    <row r="46">
      <c r="A46" s="6" t="n">
        <v>1</v>
      </c>
      <c r="B46" s="6" t="n"/>
      <c r="C46" s="6" t="n"/>
      <c r="D46" s="6" t="n"/>
      <c r="E46" s="7" t="n"/>
      <c r="F46" s="7">
        <f>IF(D46="","",D46*E46)</f>
        <v/>
      </c>
    </row>
    <row r="47">
      <c r="A47" s="6" t="n">
        <v>2</v>
      </c>
      <c r="B47" s="6" t="n"/>
      <c r="C47" s="6" t="n"/>
      <c r="D47" s="6" t="n"/>
      <c r="E47" s="7" t="n"/>
      <c r="F47" s="7">
        <f>IF(D47="","",D47*E47)</f>
        <v/>
      </c>
    </row>
    <row r="48">
      <c r="A48" s="6" t="n">
        <v>3</v>
      </c>
      <c r="B48" s="6" t="n"/>
      <c r="C48" s="6" t="n"/>
      <c r="D48" s="6" t="n"/>
      <c r="E48" s="7" t="n"/>
      <c r="F48" s="7">
        <f>IF(D48="","",D48*E48)</f>
        <v/>
      </c>
    </row>
    <row r="49">
      <c r="A49" s="6" t="n">
        <v>4</v>
      </c>
      <c r="B49" s="6" t="n"/>
      <c r="C49" s="6" t="n"/>
      <c r="D49" s="6" t="n"/>
      <c r="E49" s="7" t="n"/>
      <c r="F49" s="7">
        <f>IF(D49="","",D49*E49)</f>
        <v/>
      </c>
    </row>
    <row r="50">
      <c r="A50" s="6" t="n">
        <v>5</v>
      </c>
      <c r="B50" s="6" t="n"/>
      <c r="C50" s="6" t="n"/>
      <c r="D50" s="6" t="n"/>
      <c r="E50" s="7" t="n"/>
      <c r="F50" s="7">
        <f>IF(D50="","",D50*E50)</f>
        <v/>
      </c>
    </row>
    <row r="51">
      <c r="A51" s="6" t="n">
        <v>6</v>
      </c>
      <c r="B51" s="6" t="n"/>
      <c r="C51" s="6" t="n"/>
      <c r="D51" s="6" t="n"/>
      <c r="E51" s="7" t="n"/>
      <c r="F51" s="7">
        <f>IF(D51="","",D51*E51)</f>
        <v/>
      </c>
    </row>
    <row r="52">
      <c r="E52" s="2" t="inlineStr">
        <is>
          <t>Total gastos generales</t>
        </is>
      </c>
      <c r="F52" s="8">
        <f>SUM(F46:F51)</f>
        <v/>
      </c>
    </row>
    <row r="54">
      <c r="A54" s="4" t="inlineStr">
        <is>
          <t>RESUMEN</t>
        </is>
      </c>
    </row>
    <row r="55">
      <c r="A55" s="2" t="inlineStr">
        <is>
          <t>Costo directo (materiales + mano de obra)</t>
        </is>
      </c>
      <c r="B55" s="7">
        <f>F30+F42</f>
        <v/>
      </c>
    </row>
    <row r="56">
      <c r="A56" s="2" t="inlineStr">
        <is>
          <t>Gastos generales</t>
        </is>
      </c>
      <c r="B56" s="7">
        <f>F52</f>
        <v/>
      </c>
    </row>
    <row r="57">
      <c r="A57" s="2" t="inlineStr">
        <is>
          <t>Costo total</t>
        </is>
      </c>
      <c r="B57" s="7">
        <f>B55+B56</f>
        <v/>
      </c>
    </row>
    <row r="58">
      <c r="A58" s="2" t="inlineStr">
        <is>
          <t>% Utilidad (sobre el costo)</t>
        </is>
      </c>
      <c r="B58" s="9" t="n">
        <v>0.25</v>
      </c>
    </row>
    <row r="59">
      <c r="A59" s="2" t="inlineStr">
        <is>
          <t>Utilidad</t>
        </is>
      </c>
      <c r="B59" s="7">
        <f>B57*B58</f>
        <v/>
      </c>
    </row>
    <row r="60">
      <c r="A60" s="2" t="inlineStr">
        <is>
          <t>Neto (costo + utilidad)</t>
        </is>
      </c>
      <c r="B60" s="7">
        <f>B57+B59</f>
        <v/>
      </c>
    </row>
    <row r="61">
      <c r="A61" s="2" t="inlineStr">
        <is>
          <t>IVA</t>
        </is>
      </c>
      <c r="B61" s="9" t="n">
        <v>0.19</v>
      </c>
    </row>
    <row r="62">
      <c r="A62" s="2" t="inlineStr">
        <is>
          <t>Monto IVA</t>
        </is>
      </c>
      <c r="B62" s="7">
        <f>ROUND(B60*B61,0)</f>
        <v/>
      </c>
    </row>
    <row r="63">
      <c r="A63" s="10" t="inlineStr">
        <is>
          <t>TOTAL CON IVA</t>
        </is>
      </c>
      <c r="B63" s="11">
        <f>B60+B62</f>
        <v/>
      </c>
    </row>
    <row r="64">
      <c r="A64" s="2" t="inlineStr">
        <is>
          <t>Margen sobre precio neto (referencia)</t>
        </is>
      </c>
      <c r="B64" s="12">
        <f>IF(B60=0,"",B59/B60)</f>
        <v/>
      </c>
    </row>
    <row r="66">
      <c r="A66" t="inlineStr">
        <is>
          <t>Condiciones:</t>
        </is>
      </c>
    </row>
    <row r="67">
      <c r="A67" t="inlineStr">
        <is>
          <t>Forma de pago: ____% anticipo, saldo contra entrega.</t>
        </is>
      </c>
    </row>
    <row r="68">
      <c r="A68" t="inlineStr">
        <is>
          <t>Celdas amarillas: editables (% utilidad e IVA). Ingresa cantidad y precio unitario; los subtotales se calculan solos.</t>
        </is>
      </c>
    </row>
    <row r="69">
      <c r="A69" t="inlineStr">
        <is>
          <t>Plantilla gratuita de Datiafy. ¿Quieres que Billy te arme la cotización en minutos? https://app.datiafy.cl/?utm_source=blog&amp;utm_medium=blog&amp;utm_campaign=plantilla-202610&amp;utm_content=plantilla-excel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2026-10-14T20:43:41Z</dcterms:created>
  <dcterms:modified xmlns:dcterms="http://purl.org/dc/terms/" xmlns:xsi="http://www.w3.org/2001/XMLSchema-instance" xsi:type="dcterms:W3CDTF">2026-10-14T20:43:41Z</dcterms:modified>
</cp:coreProperties>
</file>